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old.Adamiuk\Documents\Rozne\Sprzet muzyczny 12.2019\"/>
    </mc:Choice>
  </mc:AlternateContent>
  <xr:revisionPtr revIDLastSave="0" documentId="8_{62E90E10-270F-49A8-8BBD-2500D69BB0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1" l="1"/>
  <c r="I41" i="1"/>
  <c r="J40" i="1"/>
  <c r="I40" i="1"/>
  <c r="J39" i="1"/>
  <c r="I39" i="1"/>
  <c r="J38" i="1"/>
  <c r="I38" i="1"/>
  <c r="I17" i="1" l="1"/>
  <c r="J17" i="1"/>
  <c r="J44" i="1" l="1"/>
  <c r="I44" i="1"/>
  <c r="J43" i="1"/>
  <c r="I43" i="1"/>
  <c r="I36" i="1"/>
  <c r="J36" i="1"/>
  <c r="J30" i="1"/>
  <c r="J31" i="1"/>
  <c r="J32" i="1"/>
  <c r="J33" i="1"/>
  <c r="J34" i="1"/>
  <c r="J35" i="1"/>
  <c r="I30" i="1"/>
  <c r="I31" i="1"/>
  <c r="I32" i="1"/>
  <c r="I33" i="1"/>
  <c r="I34" i="1"/>
  <c r="I35" i="1"/>
  <c r="J29" i="1"/>
  <c r="J26" i="1"/>
  <c r="J27" i="1"/>
  <c r="J24" i="1"/>
  <c r="I29" i="1"/>
  <c r="I24" i="1"/>
  <c r="I27" i="1"/>
  <c r="I26" i="1"/>
  <c r="J19" i="1"/>
  <c r="J20" i="1"/>
  <c r="J21" i="1"/>
  <c r="J22" i="1"/>
  <c r="J23" i="1"/>
  <c r="J18" i="1"/>
  <c r="I19" i="1"/>
  <c r="I20" i="1"/>
  <c r="I21" i="1"/>
  <c r="I22" i="1"/>
  <c r="I23" i="1"/>
  <c r="I7" i="1" l="1"/>
  <c r="J7" i="1"/>
  <c r="J8" i="1" l="1"/>
  <c r="J9" i="1"/>
  <c r="J10" i="1"/>
  <c r="J11" i="1"/>
  <c r="J12" i="1"/>
  <c r="J13" i="1"/>
  <c r="J14" i="1"/>
  <c r="J15" i="1"/>
  <c r="J16" i="1"/>
  <c r="I11" i="1"/>
  <c r="I9" i="1"/>
  <c r="I16" i="1"/>
  <c r="I14" i="1"/>
  <c r="I12" i="1"/>
  <c r="I10" i="1"/>
  <c r="I13" i="1"/>
  <c r="I15" i="1"/>
  <c r="I8" i="1"/>
  <c r="I45" i="1" s="1"/>
  <c r="I18" i="1"/>
  <c r="J45" i="1" l="1"/>
</calcChain>
</file>

<file path=xl/sharedStrings.xml><?xml version="1.0" encoding="utf-8"?>
<sst xmlns="http://schemas.openxmlformats.org/spreadsheetml/2006/main" count="87" uniqueCount="54">
  <si>
    <t xml:space="preserve"> L.p. </t>
  </si>
  <si>
    <t xml:space="preserve">  Asortyment</t>
  </si>
  <si>
    <t>Opis zawierający minimum określenie producenta (nazwa) oraz specyfikację oferowanego produktu</t>
  </si>
  <si>
    <t>Jednostka miary</t>
  </si>
  <si>
    <t>Ilość</t>
  </si>
  <si>
    <t>Cena netto za szt./op.
zł</t>
  </si>
  <si>
    <t>VAT (…...%)
zł</t>
  </si>
  <si>
    <t>op.</t>
  </si>
  <si>
    <t>szt.</t>
  </si>
  <si>
    <t>RAZEM CENA NETTO/BRUTTO:</t>
  </si>
  <si>
    <t>FABLAB POBITE GARY</t>
  </si>
  <si>
    <t>Software Ableton live 10 suite</t>
  </si>
  <si>
    <t>Giatara elektryczna (stratocaster), rozmiar 3/4</t>
  </si>
  <si>
    <t>Gitara klasyczna, rozmiar 4/4</t>
  </si>
  <si>
    <t>struny do gitary elektrycznej (zestaw, 9 albo 10)</t>
  </si>
  <si>
    <t>struny do gitary klasycznej (zestaw. 9 albo 10)</t>
  </si>
  <si>
    <t>looper pięciościeżkowy, z wjeściem na mikrofon, cyfrowy</t>
  </si>
  <si>
    <t>Bum Bum Dzwonki Zestaw Naciskany Diatoniczny</t>
  </si>
  <si>
    <t>struny do skrzypiec 1/2 (zestaw)</t>
  </si>
  <si>
    <t xml:space="preserve">smyczek do skrzypiec 1/2 </t>
  </si>
  <si>
    <t>piec do gitar elektrycznych (z efektami typu delay, reverb, flanger, overdrive), 15W</t>
  </si>
  <si>
    <t>uchwyt do mikrofonu (koszyczek) - musi być kompatybilny z posiadanymi przez Zamawiającego mikrofonami wokalowymi marki Shure</t>
  </si>
  <si>
    <t xml:space="preserve">Słuchawki studyjne nauszne zamknięte; kabel min. 3m zakończony wtykiem minijack oraz nakręcaną przejściówką 1/4' o oporności 250 ohm (wysoko opornościowe) </t>
  </si>
  <si>
    <t xml:space="preserve">Rozgałęziacze słuchawkowe </t>
  </si>
  <si>
    <t>przewód mikrofonowy XLR x XLR 10m</t>
  </si>
  <si>
    <t xml:space="preserve">przewód mikrofonowy XLR x XLR 2m </t>
  </si>
  <si>
    <t>przewód mikrofonowy liniowy XLR x JACK</t>
  </si>
  <si>
    <t>kabel midi 5m</t>
  </si>
  <si>
    <t>OGNISKO MOKOTÓW</t>
  </si>
  <si>
    <t>Gitara klasyczna, rozmiar 1/2</t>
  </si>
  <si>
    <t>Gitara klasyczna, rozmiar 3/4</t>
  </si>
  <si>
    <t>OGNISKO GOCŁAW</t>
  </si>
  <si>
    <t xml:space="preserve">Giatara elektro-akustyczna, Pudło rezonansowe typu cutaway – niesymetryczne
Elektronika: Fishman 
Osprzęt: Chromowany  
</t>
  </si>
  <si>
    <t>Pokrowiec na gitarę elektro-akustyczną, nieprzemakalny, szelki na plecy, kieszeń na akcesoria, pianka</t>
  </si>
  <si>
    <t>Pokrowiec na gitarę klasyczną, nieprzemakalny, szelki na plecy, kieszeń na akcesoria, rozmiar 4/4</t>
  </si>
  <si>
    <t>Przewód gitarowy 6 m, Jack-Jack, złącza 1/4 cala, miedziane, ekranowanie</t>
  </si>
  <si>
    <t>Stroik do gitary na klips, chromatyczny, zakres strojenia A0 ~ C8 
Baterie 3v</t>
  </si>
  <si>
    <t>Struny do gitary elektro - akustycznej pokryte warstwą  ochronną nanoweb</t>
  </si>
  <si>
    <t>Struny do gitary klasycznej</t>
  </si>
  <si>
    <t xml:space="preserve"> OGNISKO PRAGA</t>
  </si>
  <si>
    <t>Zestaw mikrofonów bezprzewodowych, specyfikacja: dwa mikrofony, wyjścia audio: XRL, AUX lub Jack, zasilacz sieciowy</t>
  </si>
  <si>
    <t>Słuchawki nauszne, zamknięte, przewodowe, specyfikacja: pasmo przenoszenia min. 5-7 Hz, maks - 40 kHz</t>
  </si>
  <si>
    <t>Przewód instrumentralny 3m Jack (6.35 mm) - Jack (6.35) mm</t>
  </si>
  <si>
    <t>Zestaw nagraniowy składający się z: interface audio usb (zewnętrzna karta muzyczna z przeznaczeniem do komputerów z oprogramowaniem Windows) oraz słuchawek, mikrofonu, okablowania i programu studyjnego do nagrywania i obróbki dźwięku. Specyfikacja: wyjście USB, wejścia mikrofonowe, instrumentalne, liniowe, wyjścia liniowe, słuchawkowe, aux</t>
  </si>
  <si>
    <t>Cena brutto za szt./op.
(cena netto powiększona o VAT)
zł</t>
  </si>
  <si>
    <t>struny do ukulele</t>
  </si>
  <si>
    <t>Załącznik nr 3</t>
  </si>
  <si>
    <t>ZPI.261.62.2019</t>
  </si>
  <si>
    <t>OPIS PRZEDMIOTU ZAMÓWIENIA - FORMULARZ CENOWY</t>
  </si>
  <si>
    <r>
      <t xml:space="preserve">Wartość netto
</t>
    </r>
    <r>
      <rPr>
        <sz val="10"/>
        <color rgb="FF000000"/>
        <rFont val="Calibri"/>
        <family val="2"/>
        <charset val="238"/>
      </rPr>
      <t xml:space="preserve">(5*6)
</t>
    </r>
    <r>
      <rPr>
        <sz val="11"/>
        <color rgb="FF000000"/>
        <rFont val="Calibri"/>
        <family val="2"/>
        <charset val="238"/>
      </rPr>
      <t>zł</t>
    </r>
  </si>
  <si>
    <r>
      <rPr>
        <sz val="10"/>
        <color rgb="FF000000"/>
        <rFont val="Calibri"/>
        <family val="2"/>
        <charset val="238"/>
      </rPr>
      <t>Wartość brutto (5*8)</t>
    </r>
    <r>
      <rPr>
        <sz val="11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 xml:space="preserve">zł </t>
    </r>
  </si>
  <si>
    <t xml:space="preserve"> OGNISKO URSYNÓW</t>
  </si>
  <si>
    <t>Mikroporty - Zestaw dwóch mikrofonów. pracujący w standardzie UHF, w zakresie 863-865 MHz. W zestaw wchodzą mikrofony: nagłowny i krawatowy, działające bez zakłóceń w promieniu 30 metrów od  nadajnika. Pasmo przenoszenia 50Hz-15kHz</t>
  </si>
  <si>
    <t>Mobilny głośnik wodoodporny z wbudowanym mikrofonem, moc min.  40 W. Czas ładowania około 3,5 h. Czas pracy około 15h. Pojemność akumulatora  okolo 10000 mAh. Urządzenie ze złączem 3,5mm jack, posiadające Bluetooth 4.2 i złącze USB, wejście liniowe audio AUX, gniazdo DC. Glośnik musi być odporny na kurz i zachlapanie. Zgodność z profilami A2DP, AVRCP, HSP, HEP. Zasilanie akumulatorowe. Głośnik typu JBL.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</si>
</sst>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wrapText="1"/>
    </xf>
    <xf numFmtId="10" fontId="0" fillId="0" borderId="0" xfId="0" applyNumberFormat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9" fontId="0" fillId="0" borderId="1" xfId="0" applyNumberFormat="1" applyBorder="1"/>
    <xf numFmtId="0" fontId="0" fillId="3" borderId="1" xfId="0" applyFill="1" applyBorder="1" applyAlignment="1">
      <alignment wrapText="1"/>
    </xf>
    <xf numFmtId="0" fontId="0" fillId="0" borderId="1" xfId="0" applyFont="1" applyBorder="1"/>
    <xf numFmtId="4" fontId="1" fillId="0" borderId="1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left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topLeftCell="A40" workbookViewId="0">
      <selection activeCell="B44" sqref="B44"/>
    </sheetView>
  </sheetViews>
  <sheetFormatPr defaultRowHeight="15" x14ac:dyDescent="0.25"/>
  <cols>
    <col min="1" max="1" width="5" customWidth="1"/>
    <col min="2" max="2" width="39.85546875" customWidth="1"/>
    <col min="3" max="3" width="29.42578125" customWidth="1"/>
    <col min="4" max="4" width="10.140625" customWidth="1"/>
    <col min="5" max="5" width="8" customWidth="1"/>
    <col min="6" max="6" width="12.5703125" customWidth="1"/>
    <col min="7" max="7" width="9.85546875" customWidth="1"/>
    <col min="8" max="8" width="15.28515625" customWidth="1"/>
    <col min="9" max="9" width="15.42578125" customWidth="1"/>
    <col min="10" max="11" width="13.5703125" customWidth="1"/>
    <col min="12" max="18" width="9.140625" customWidth="1"/>
    <col min="19" max="19" width="9.5703125" bestFit="1" customWidth="1"/>
    <col min="20" max="20" width="9.140625" customWidth="1"/>
  </cols>
  <sheetData>
    <row r="1" spans="1:10" x14ac:dyDescent="0.25">
      <c r="B1" s="1" t="s">
        <v>46</v>
      </c>
      <c r="C1" s="1"/>
    </row>
    <row r="2" spans="1:10" x14ac:dyDescent="0.25">
      <c r="B2" s="1" t="s">
        <v>47</v>
      </c>
      <c r="C2" s="1"/>
    </row>
    <row r="3" spans="1:10" x14ac:dyDescent="0.25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05" x14ac:dyDescent="0.25">
      <c r="A4" s="10" t="s">
        <v>0</v>
      </c>
      <c r="B4" s="13" t="s">
        <v>1</v>
      </c>
      <c r="C4" s="15" t="s">
        <v>2</v>
      </c>
      <c r="D4" s="16" t="s">
        <v>3</v>
      </c>
      <c r="E4" s="13" t="s">
        <v>4</v>
      </c>
      <c r="F4" s="16" t="s">
        <v>5</v>
      </c>
      <c r="G4" s="16" t="s">
        <v>6</v>
      </c>
      <c r="H4" s="16" t="s">
        <v>44</v>
      </c>
      <c r="I4" s="16" t="s">
        <v>49</v>
      </c>
      <c r="J4" s="16" t="s">
        <v>50</v>
      </c>
    </row>
    <row r="5" spans="1:10" ht="12" customHeight="1" x14ac:dyDescent="0.25">
      <c r="A5" s="17">
        <v>1</v>
      </c>
      <c r="B5" s="17">
        <v>2</v>
      </c>
      <c r="C5" s="17">
        <v>3</v>
      </c>
      <c r="D5" s="9">
        <v>4</v>
      </c>
      <c r="E5" s="17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7" customFormat="1" ht="12" customHeight="1" x14ac:dyDescent="0.25">
      <c r="A6" s="25" t="s">
        <v>10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13">
        <v>1</v>
      </c>
      <c r="B7" s="12" t="s">
        <v>11</v>
      </c>
      <c r="C7" s="18"/>
      <c r="D7" s="10" t="s">
        <v>8</v>
      </c>
      <c r="E7" s="10">
        <v>1</v>
      </c>
      <c r="F7" s="10"/>
      <c r="G7" s="19"/>
      <c r="H7" s="5"/>
      <c r="I7" s="5">
        <f>E7*F7</f>
        <v>0</v>
      </c>
      <c r="J7" s="5">
        <f>E7*H7</f>
        <v>0</v>
      </c>
    </row>
    <row r="8" spans="1:10" ht="30" x14ac:dyDescent="0.25">
      <c r="A8" s="13">
        <v>2</v>
      </c>
      <c r="B8" s="12" t="s">
        <v>12</v>
      </c>
      <c r="C8" s="18"/>
      <c r="D8" s="10" t="s">
        <v>8</v>
      </c>
      <c r="E8" s="10">
        <v>2</v>
      </c>
      <c r="F8" s="5"/>
      <c r="G8" s="19"/>
      <c r="H8" s="5"/>
      <c r="I8" s="5">
        <f>E8*F8</f>
        <v>0</v>
      </c>
      <c r="J8" s="5">
        <f t="shared" ref="J8:J13" si="0">E8*H8</f>
        <v>0</v>
      </c>
    </row>
    <row r="9" spans="1:10" x14ac:dyDescent="0.25">
      <c r="A9" s="13">
        <v>3</v>
      </c>
      <c r="B9" s="12" t="s">
        <v>13</v>
      </c>
      <c r="C9" s="18"/>
      <c r="D9" s="10" t="s">
        <v>8</v>
      </c>
      <c r="E9" s="10">
        <v>1</v>
      </c>
      <c r="F9" s="5"/>
      <c r="G9" s="19"/>
      <c r="H9" s="5"/>
      <c r="I9" s="5">
        <f>E9*F9</f>
        <v>0</v>
      </c>
      <c r="J9" s="5">
        <f t="shared" si="0"/>
        <v>0</v>
      </c>
    </row>
    <row r="10" spans="1:10" ht="45" x14ac:dyDescent="0.25">
      <c r="A10" s="13">
        <v>4</v>
      </c>
      <c r="B10" s="12" t="s">
        <v>20</v>
      </c>
      <c r="C10" s="18"/>
      <c r="D10" s="10" t="s">
        <v>8</v>
      </c>
      <c r="E10" s="10">
        <v>1</v>
      </c>
      <c r="F10" s="5"/>
      <c r="G10" s="19"/>
      <c r="H10" s="5"/>
      <c r="I10" s="5">
        <f t="shared" ref="I10" si="1">E10*F10</f>
        <v>0</v>
      </c>
      <c r="J10" s="5">
        <f t="shared" si="0"/>
        <v>0</v>
      </c>
    </row>
    <row r="11" spans="1:10" ht="30" x14ac:dyDescent="0.25">
      <c r="A11" s="13">
        <v>6</v>
      </c>
      <c r="B11" s="12" t="s">
        <v>14</v>
      </c>
      <c r="C11" s="18"/>
      <c r="D11" s="10" t="s">
        <v>7</v>
      </c>
      <c r="E11" s="10">
        <v>3</v>
      </c>
      <c r="F11" s="5"/>
      <c r="G11" s="19"/>
      <c r="H11" s="5"/>
      <c r="I11" s="6">
        <f>E11*F11</f>
        <v>0</v>
      </c>
      <c r="J11" s="5">
        <f t="shared" si="0"/>
        <v>0</v>
      </c>
    </row>
    <row r="12" spans="1:10" ht="30" x14ac:dyDescent="0.25">
      <c r="A12" s="13">
        <v>7</v>
      </c>
      <c r="B12" s="12" t="s">
        <v>15</v>
      </c>
      <c r="C12" s="18"/>
      <c r="D12" s="10" t="s">
        <v>7</v>
      </c>
      <c r="E12" s="10">
        <v>3</v>
      </c>
      <c r="F12" s="5"/>
      <c r="G12" s="19"/>
      <c r="H12" s="5"/>
      <c r="I12" s="5">
        <f>E12*F12</f>
        <v>0</v>
      </c>
      <c r="J12" s="5">
        <f t="shared" si="0"/>
        <v>0</v>
      </c>
    </row>
    <row r="13" spans="1:10" ht="60" x14ac:dyDescent="0.25">
      <c r="A13" s="13">
        <v>8</v>
      </c>
      <c r="B13" s="12" t="s">
        <v>21</v>
      </c>
      <c r="C13" s="18"/>
      <c r="D13" s="10" t="s">
        <v>8</v>
      </c>
      <c r="E13" s="10">
        <v>3</v>
      </c>
      <c r="F13" s="5"/>
      <c r="G13" s="19"/>
      <c r="H13" s="5"/>
      <c r="I13" s="5">
        <f t="shared" ref="I13" si="2">E13*F13</f>
        <v>0</v>
      </c>
      <c r="J13" s="5">
        <f t="shared" si="0"/>
        <v>0</v>
      </c>
    </row>
    <row r="14" spans="1:10" s="7" customFormat="1" ht="30" x14ac:dyDescent="0.25">
      <c r="A14" s="13">
        <v>9</v>
      </c>
      <c r="B14" s="12" t="s">
        <v>16</v>
      </c>
      <c r="C14" s="18"/>
      <c r="D14" s="10" t="s">
        <v>8</v>
      </c>
      <c r="E14" s="10">
        <v>1</v>
      </c>
      <c r="F14" s="5"/>
      <c r="G14" s="19"/>
      <c r="H14" s="5"/>
      <c r="I14" s="5">
        <f>E14*F14</f>
        <v>0</v>
      </c>
      <c r="J14" s="5">
        <f>E14*H14</f>
        <v>0</v>
      </c>
    </row>
    <row r="15" spans="1:10" s="7" customFormat="1" ht="30" x14ac:dyDescent="0.25">
      <c r="A15" s="13">
        <v>10</v>
      </c>
      <c r="B15" s="12" t="s">
        <v>17</v>
      </c>
      <c r="C15" s="18"/>
      <c r="D15" s="10" t="s">
        <v>8</v>
      </c>
      <c r="E15" s="10">
        <v>1</v>
      </c>
      <c r="F15" s="5"/>
      <c r="G15" s="19"/>
      <c r="H15" s="5"/>
      <c r="I15" s="5">
        <f t="shared" ref="I15" si="3">E15*F15</f>
        <v>0</v>
      </c>
      <c r="J15" s="5">
        <f>E15*H15</f>
        <v>0</v>
      </c>
    </row>
    <row r="16" spans="1:10" s="7" customFormat="1" x14ac:dyDescent="0.25">
      <c r="A16" s="13">
        <v>11</v>
      </c>
      <c r="B16" s="20" t="s">
        <v>18</v>
      </c>
      <c r="C16" s="18"/>
      <c r="D16" s="10" t="s">
        <v>7</v>
      </c>
      <c r="E16" s="21">
        <v>2</v>
      </c>
      <c r="F16" s="5"/>
      <c r="G16" s="19"/>
      <c r="H16" s="5"/>
      <c r="I16" s="5">
        <f>E16*F16</f>
        <v>0</v>
      </c>
      <c r="J16" s="5">
        <f>E16*H16</f>
        <v>0</v>
      </c>
    </row>
    <row r="17" spans="1:19" s="8" customFormat="1" x14ac:dyDescent="0.25">
      <c r="A17" s="13">
        <v>12</v>
      </c>
      <c r="B17" s="20" t="s">
        <v>45</v>
      </c>
      <c r="C17" s="18"/>
      <c r="D17" s="10" t="s">
        <v>7</v>
      </c>
      <c r="E17" s="21">
        <v>3</v>
      </c>
      <c r="F17" s="5"/>
      <c r="G17" s="19"/>
      <c r="H17" s="5"/>
      <c r="I17" s="5">
        <f>E17*F17</f>
        <v>0</v>
      </c>
      <c r="J17" s="5">
        <f>E17*H17</f>
        <v>0</v>
      </c>
    </row>
    <row r="18" spans="1:19" s="7" customFormat="1" x14ac:dyDescent="0.25">
      <c r="A18" s="13">
        <v>13</v>
      </c>
      <c r="B18" s="20" t="s">
        <v>19</v>
      </c>
      <c r="C18" s="18"/>
      <c r="D18" s="10" t="s">
        <v>8</v>
      </c>
      <c r="E18" s="21">
        <v>2</v>
      </c>
      <c r="F18" s="5"/>
      <c r="G18" s="19"/>
      <c r="H18" s="5"/>
      <c r="I18" s="6">
        <f>E18*F18</f>
        <v>0</v>
      </c>
      <c r="J18" s="5">
        <f>E18*H18</f>
        <v>0</v>
      </c>
    </row>
    <row r="19" spans="1:19" ht="75" x14ac:dyDescent="0.25">
      <c r="A19" s="11">
        <v>14</v>
      </c>
      <c r="B19" s="12" t="s">
        <v>22</v>
      </c>
      <c r="C19" s="10"/>
      <c r="D19" s="10" t="s">
        <v>8</v>
      </c>
      <c r="E19" s="10">
        <v>4</v>
      </c>
      <c r="F19" s="10"/>
      <c r="G19" s="10"/>
      <c r="H19" s="5"/>
      <c r="I19" s="6">
        <f t="shared" ref="I19:I23" si="4">E19*F19</f>
        <v>0</v>
      </c>
      <c r="J19" s="5">
        <f t="shared" ref="J19:J23" si="5">E19*H19</f>
        <v>0</v>
      </c>
    </row>
    <row r="20" spans="1:19" x14ac:dyDescent="0.25">
      <c r="A20" s="11">
        <v>15</v>
      </c>
      <c r="B20" s="10" t="s">
        <v>23</v>
      </c>
      <c r="C20" s="10"/>
      <c r="D20" s="10" t="s">
        <v>8</v>
      </c>
      <c r="E20" s="10">
        <v>4</v>
      </c>
      <c r="F20" s="10"/>
      <c r="G20" s="10"/>
      <c r="H20" s="5"/>
      <c r="I20" s="6">
        <f t="shared" si="4"/>
        <v>0</v>
      </c>
      <c r="J20" s="5">
        <f t="shared" si="5"/>
        <v>0</v>
      </c>
    </row>
    <row r="21" spans="1:19" x14ac:dyDescent="0.25">
      <c r="A21" s="11">
        <v>16</v>
      </c>
      <c r="B21" s="10" t="s">
        <v>24</v>
      </c>
      <c r="C21" s="10"/>
      <c r="D21" s="10" t="s">
        <v>8</v>
      </c>
      <c r="E21" s="10">
        <v>20</v>
      </c>
      <c r="F21" s="10"/>
      <c r="G21" s="10"/>
      <c r="H21" s="5"/>
      <c r="I21" s="6">
        <f t="shared" si="4"/>
        <v>0</v>
      </c>
      <c r="J21" s="5">
        <f t="shared" si="5"/>
        <v>0</v>
      </c>
    </row>
    <row r="22" spans="1:19" x14ac:dyDescent="0.25">
      <c r="A22" s="11">
        <v>17</v>
      </c>
      <c r="B22" s="10" t="s">
        <v>25</v>
      </c>
      <c r="C22" s="10"/>
      <c r="D22" s="10" t="s">
        <v>8</v>
      </c>
      <c r="E22" s="10">
        <v>20</v>
      </c>
      <c r="F22" s="10"/>
      <c r="G22" s="10"/>
      <c r="H22" s="5"/>
      <c r="I22" s="6">
        <f t="shared" si="4"/>
        <v>0</v>
      </c>
      <c r="J22" s="5">
        <f t="shared" si="5"/>
        <v>0</v>
      </c>
      <c r="S22" s="2"/>
    </row>
    <row r="23" spans="1:19" s="7" customFormat="1" x14ac:dyDescent="0.25">
      <c r="A23" s="11">
        <v>18</v>
      </c>
      <c r="B23" s="10" t="s">
        <v>26</v>
      </c>
      <c r="C23" s="10"/>
      <c r="D23" s="10" t="s">
        <v>8</v>
      </c>
      <c r="E23" s="10">
        <v>4</v>
      </c>
      <c r="F23" s="10"/>
      <c r="G23" s="10"/>
      <c r="H23" s="5"/>
      <c r="I23" s="6">
        <f t="shared" si="4"/>
        <v>0</v>
      </c>
      <c r="J23" s="5">
        <f t="shared" si="5"/>
        <v>0</v>
      </c>
      <c r="S23" s="2"/>
    </row>
    <row r="24" spans="1:19" s="7" customFormat="1" x14ac:dyDescent="0.25">
      <c r="A24" s="11">
        <v>19</v>
      </c>
      <c r="B24" s="10" t="s">
        <v>27</v>
      </c>
      <c r="C24" s="10"/>
      <c r="D24" s="10" t="s">
        <v>8</v>
      </c>
      <c r="E24" s="10">
        <v>2</v>
      </c>
      <c r="F24" s="10"/>
      <c r="G24" s="10"/>
      <c r="H24" s="5"/>
      <c r="I24" s="6">
        <f>E24*F24</f>
        <v>0</v>
      </c>
      <c r="J24" s="5">
        <f>E24*H24</f>
        <v>0</v>
      </c>
      <c r="S24" s="2"/>
    </row>
    <row r="25" spans="1:19" x14ac:dyDescent="0.25">
      <c r="A25" s="25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S25" s="2"/>
    </row>
    <row r="26" spans="1:19" s="7" customFormat="1" x14ac:dyDescent="0.25">
      <c r="A26" s="11">
        <v>20</v>
      </c>
      <c r="B26" s="12" t="s">
        <v>29</v>
      </c>
      <c r="C26" s="10"/>
      <c r="D26" s="10" t="s">
        <v>8</v>
      </c>
      <c r="E26" s="10">
        <v>1</v>
      </c>
      <c r="F26" s="10"/>
      <c r="G26" s="11"/>
      <c r="H26" s="10"/>
      <c r="I26" s="5">
        <f>E26*F26</f>
        <v>0</v>
      </c>
      <c r="J26" s="5">
        <f>E26*H26</f>
        <v>0</v>
      </c>
      <c r="S26" s="2"/>
    </row>
    <row r="27" spans="1:19" s="7" customFormat="1" x14ac:dyDescent="0.25">
      <c r="A27" s="11">
        <v>21</v>
      </c>
      <c r="B27" s="12" t="s">
        <v>30</v>
      </c>
      <c r="C27" s="10"/>
      <c r="D27" s="10" t="s">
        <v>8</v>
      </c>
      <c r="E27" s="10">
        <v>1</v>
      </c>
      <c r="F27" s="10"/>
      <c r="G27" s="11"/>
      <c r="H27" s="10"/>
      <c r="I27" s="5">
        <f>E27*F27</f>
        <v>0</v>
      </c>
      <c r="J27" s="5">
        <f>E27*H27</f>
        <v>0</v>
      </c>
      <c r="S27" s="2"/>
    </row>
    <row r="28" spans="1:19" s="7" customFormat="1" x14ac:dyDescent="0.25">
      <c r="A28" s="25" t="s">
        <v>31</v>
      </c>
      <c r="B28" s="25"/>
      <c r="C28" s="25"/>
      <c r="D28" s="25"/>
      <c r="E28" s="25"/>
      <c r="F28" s="25"/>
      <c r="G28" s="25"/>
      <c r="H28" s="25"/>
      <c r="I28" s="25"/>
      <c r="J28" s="25"/>
      <c r="S28" s="2"/>
    </row>
    <row r="29" spans="1:19" s="7" customFormat="1" ht="90" x14ac:dyDescent="0.25">
      <c r="A29" s="13">
        <v>22</v>
      </c>
      <c r="B29" s="12" t="s">
        <v>32</v>
      </c>
      <c r="C29" s="10"/>
      <c r="D29" s="10" t="s">
        <v>8</v>
      </c>
      <c r="E29" s="10">
        <v>1</v>
      </c>
      <c r="F29" s="10"/>
      <c r="G29" s="11"/>
      <c r="H29" s="10"/>
      <c r="I29" s="5">
        <f>E29*F29</f>
        <v>0</v>
      </c>
      <c r="J29" s="5">
        <f>E29*H29</f>
        <v>0</v>
      </c>
      <c r="S29" s="2"/>
    </row>
    <row r="30" spans="1:19" s="7" customFormat="1" x14ac:dyDescent="0.25">
      <c r="A30" s="11">
        <v>23</v>
      </c>
      <c r="B30" s="10" t="s">
        <v>13</v>
      </c>
      <c r="C30" s="10"/>
      <c r="D30" s="10" t="s">
        <v>8</v>
      </c>
      <c r="E30" s="10">
        <v>1</v>
      </c>
      <c r="F30" s="10"/>
      <c r="G30" s="11"/>
      <c r="H30" s="10"/>
      <c r="I30" s="5">
        <f t="shared" ref="I30:I35" si="6">E30*F30</f>
        <v>0</v>
      </c>
      <c r="J30" s="5">
        <f t="shared" ref="J30:J35" si="7">E30*H30</f>
        <v>0</v>
      </c>
      <c r="S30" s="2"/>
    </row>
    <row r="31" spans="1:19" s="7" customFormat="1" ht="45" x14ac:dyDescent="0.25">
      <c r="A31" s="11">
        <v>24</v>
      </c>
      <c r="B31" s="12" t="s">
        <v>33</v>
      </c>
      <c r="C31" s="10"/>
      <c r="D31" s="10" t="s">
        <v>8</v>
      </c>
      <c r="E31" s="10">
        <v>1</v>
      </c>
      <c r="F31" s="10"/>
      <c r="G31" s="11"/>
      <c r="H31" s="10"/>
      <c r="I31" s="5">
        <f t="shared" si="6"/>
        <v>0</v>
      </c>
      <c r="J31" s="5">
        <f t="shared" si="7"/>
        <v>0</v>
      </c>
      <c r="S31" s="2"/>
    </row>
    <row r="32" spans="1:19" s="7" customFormat="1" ht="45" x14ac:dyDescent="0.25">
      <c r="A32" s="11">
        <v>25</v>
      </c>
      <c r="B32" s="12" t="s">
        <v>34</v>
      </c>
      <c r="C32" s="10"/>
      <c r="D32" s="10" t="s">
        <v>8</v>
      </c>
      <c r="E32" s="10">
        <v>1</v>
      </c>
      <c r="F32" s="10"/>
      <c r="G32" s="11"/>
      <c r="H32" s="10"/>
      <c r="I32" s="5">
        <f t="shared" si="6"/>
        <v>0</v>
      </c>
      <c r="J32" s="5">
        <f t="shared" si="7"/>
        <v>0</v>
      </c>
      <c r="S32" s="2"/>
    </row>
    <row r="33" spans="1:19" s="7" customFormat="1" ht="30" x14ac:dyDescent="0.25">
      <c r="A33" s="11">
        <v>26</v>
      </c>
      <c r="B33" s="12" t="s">
        <v>35</v>
      </c>
      <c r="C33" s="10"/>
      <c r="D33" s="10" t="s">
        <v>8</v>
      </c>
      <c r="E33" s="10">
        <v>1</v>
      </c>
      <c r="F33" s="10"/>
      <c r="G33" s="11"/>
      <c r="H33" s="10"/>
      <c r="I33" s="5">
        <f t="shared" si="6"/>
        <v>0</v>
      </c>
      <c r="J33" s="5">
        <f t="shared" si="7"/>
        <v>0</v>
      </c>
      <c r="S33" s="2"/>
    </row>
    <row r="34" spans="1:19" s="7" customFormat="1" ht="45" x14ac:dyDescent="0.25">
      <c r="A34" s="11">
        <v>27</v>
      </c>
      <c r="B34" s="12" t="s">
        <v>36</v>
      </c>
      <c r="C34" s="10"/>
      <c r="D34" s="10" t="s">
        <v>8</v>
      </c>
      <c r="E34" s="10">
        <v>1</v>
      </c>
      <c r="F34" s="10"/>
      <c r="G34" s="11"/>
      <c r="H34" s="10"/>
      <c r="I34" s="5">
        <f t="shared" si="6"/>
        <v>0</v>
      </c>
      <c r="J34" s="5">
        <f t="shared" si="7"/>
        <v>0</v>
      </c>
      <c r="S34" s="2"/>
    </row>
    <row r="35" spans="1:19" s="7" customFormat="1" ht="30" x14ac:dyDescent="0.25">
      <c r="A35" s="11">
        <v>28</v>
      </c>
      <c r="B35" s="12" t="s">
        <v>37</v>
      </c>
      <c r="C35" s="10"/>
      <c r="D35" s="10" t="s">
        <v>7</v>
      </c>
      <c r="E35" s="10">
        <v>2</v>
      </c>
      <c r="F35" s="10"/>
      <c r="G35" s="11"/>
      <c r="H35" s="10"/>
      <c r="I35" s="5">
        <f t="shared" si="6"/>
        <v>0</v>
      </c>
      <c r="J35" s="5">
        <f t="shared" si="7"/>
        <v>0</v>
      </c>
      <c r="S35" s="2"/>
    </row>
    <row r="36" spans="1:19" s="7" customFormat="1" x14ac:dyDescent="0.25">
      <c r="A36" s="11">
        <v>29</v>
      </c>
      <c r="B36" s="12" t="s">
        <v>38</v>
      </c>
      <c r="C36" s="10"/>
      <c r="D36" s="10" t="s">
        <v>7</v>
      </c>
      <c r="E36" s="10">
        <v>3</v>
      </c>
      <c r="F36" s="10"/>
      <c r="G36" s="11"/>
      <c r="H36" s="10"/>
      <c r="I36" s="5">
        <f>E36*F36</f>
        <v>0</v>
      </c>
      <c r="J36" s="5">
        <f>E36*H36</f>
        <v>0</v>
      </c>
      <c r="S36" s="2"/>
    </row>
    <row r="37" spans="1:19" s="14" customFormat="1" x14ac:dyDescent="0.25">
      <c r="A37" s="25" t="s">
        <v>39</v>
      </c>
      <c r="B37" s="25"/>
      <c r="C37" s="25"/>
      <c r="D37" s="25"/>
      <c r="E37" s="25"/>
      <c r="F37" s="25"/>
      <c r="G37" s="25"/>
      <c r="H37" s="25"/>
      <c r="I37" s="25"/>
      <c r="J37" s="25"/>
      <c r="S37" s="2"/>
    </row>
    <row r="38" spans="1:19" s="14" customFormat="1" ht="45" x14ac:dyDescent="0.25">
      <c r="A38" s="11">
        <v>30</v>
      </c>
      <c r="B38" s="12" t="s">
        <v>40</v>
      </c>
      <c r="C38" s="10"/>
      <c r="D38" s="10" t="s">
        <v>8</v>
      </c>
      <c r="E38" s="10">
        <v>1</v>
      </c>
      <c r="F38" s="10"/>
      <c r="G38" s="11"/>
      <c r="H38" s="10"/>
      <c r="I38" s="5">
        <f>E38*F38</f>
        <v>0</v>
      </c>
      <c r="J38" s="5">
        <f>E38*H38</f>
        <v>0</v>
      </c>
      <c r="S38" s="2"/>
    </row>
    <row r="39" spans="1:19" s="14" customFormat="1" ht="45" x14ac:dyDescent="0.25">
      <c r="A39" s="11">
        <v>31</v>
      </c>
      <c r="B39" s="12" t="s">
        <v>41</v>
      </c>
      <c r="C39" s="10"/>
      <c r="D39" s="10" t="s">
        <v>8</v>
      </c>
      <c r="E39" s="10">
        <v>1</v>
      </c>
      <c r="F39" s="10"/>
      <c r="G39" s="11"/>
      <c r="H39" s="10"/>
      <c r="I39" s="5">
        <f t="shared" ref="I39:I41" si="8">E39*F39</f>
        <v>0</v>
      </c>
      <c r="J39" s="5">
        <f t="shared" ref="J39:J41" si="9">E39*H39</f>
        <v>0</v>
      </c>
      <c r="S39" s="2"/>
    </row>
    <row r="40" spans="1:19" s="14" customFormat="1" ht="30" x14ac:dyDescent="0.25">
      <c r="A40" s="11">
        <v>32</v>
      </c>
      <c r="B40" s="12" t="s">
        <v>42</v>
      </c>
      <c r="C40" s="10"/>
      <c r="D40" s="10" t="s">
        <v>8</v>
      </c>
      <c r="E40" s="10">
        <v>3</v>
      </c>
      <c r="F40" s="10"/>
      <c r="G40" s="11"/>
      <c r="H40" s="10"/>
      <c r="I40" s="5">
        <f t="shared" si="8"/>
        <v>0</v>
      </c>
      <c r="J40" s="5">
        <f t="shared" si="9"/>
        <v>0</v>
      </c>
      <c r="S40" s="2"/>
    </row>
    <row r="41" spans="1:19" s="14" customFormat="1" ht="150" x14ac:dyDescent="0.25">
      <c r="A41" s="11">
        <v>33</v>
      </c>
      <c r="B41" s="12" t="s">
        <v>43</v>
      </c>
      <c r="C41" s="10"/>
      <c r="D41" s="10" t="s">
        <v>8</v>
      </c>
      <c r="E41" s="10">
        <v>1</v>
      </c>
      <c r="F41" s="10"/>
      <c r="G41" s="11"/>
      <c r="H41" s="10"/>
      <c r="I41" s="5">
        <f t="shared" si="8"/>
        <v>0</v>
      </c>
      <c r="J41" s="5">
        <f t="shared" si="9"/>
        <v>0</v>
      </c>
    </row>
    <row r="42" spans="1:19" s="7" customFormat="1" x14ac:dyDescent="0.25">
      <c r="A42" s="25" t="s">
        <v>51</v>
      </c>
      <c r="B42" s="25"/>
      <c r="C42" s="25"/>
      <c r="D42" s="25"/>
      <c r="E42" s="25"/>
      <c r="F42" s="25"/>
      <c r="G42" s="25"/>
      <c r="H42" s="25"/>
      <c r="I42" s="25"/>
      <c r="J42" s="25"/>
      <c r="S42" s="2"/>
    </row>
    <row r="43" spans="1:19" s="7" customFormat="1" ht="105" x14ac:dyDescent="0.25">
      <c r="A43" s="11">
        <v>30</v>
      </c>
      <c r="B43" s="12" t="s">
        <v>52</v>
      </c>
      <c r="C43" s="10"/>
      <c r="D43" s="10" t="s">
        <v>8</v>
      </c>
      <c r="E43" s="10">
        <v>4</v>
      </c>
      <c r="F43" s="10"/>
      <c r="G43" s="11"/>
      <c r="H43" s="10"/>
      <c r="I43" s="5">
        <f>E43*F43</f>
        <v>0</v>
      </c>
      <c r="J43" s="5">
        <f>E43*H43</f>
        <v>0</v>
      </c>
      <c r="S43" s="2"/>
    </row>
    <row r="44" spans="1:19" s="7" customFormat="1" ht="165" x14ac:dyDescent="0.25">
      <c r="A44" s="11">
        <v>31</v>
      </c>
      <c r="B44" s="12" t="s">
        <v>53</v>
      </c>
      <c r="C44" s="10"/>
      <c r="D44" s="10" t="s">
        <v>8</v>
      </c>
      <c r="E44" s="10">
        <v>1</v>
      </c>
      <c r="F44" s="10"/>
      <c r="G44" s="11"/>
      <c r="H44" s="10"/>
      <c r="I44" s="5">
        <f t="shared" ref="I44" si="10">E44*F44</f>
        <v>0</v>
      </c>
      <c r="J44" s="5">
        <f t="shared" ref="J44" si="11">E44*H44</f>
        <v>0</v>
      </c>
      <c r="S44" s="2"/>
    </row>
    <row r="45" spans="1:19" ht="30.75" customHeight="1" x14ac:dyDescent="0.25">
      <c r="H45" s="3" t="s">
        <v>9</v>
      </c>
      <c r="I45" s="22">
        <f>SUM(I7:I44)</f>
        <v>0</v>
      </c>
      <c r="J45" s="22">
        <f>SUM(J7:J44)</f>
        <v>0</v>
      </c>
    </row>
    <row r="46" spans="1:19" ht="66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9" hidden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50" spans="3:3" x14ac:dyDescent="0.25">
      <c r="C50" s="4"/>
    </row>
  </sheetData>
  <mergeCells count="7">
    <mergeCell ref="A3:J3"/>
    <mergeCell ref="A46:J47"/>
    <mergeCell ref="A6:J6"/>
    <mergeCell ref="A25:J25"/>
    <mergeCell ref="A28:J28"/>
    <mergeCell ref="A42:J42"/>
    <mergeCell ref="A37:J37"/>
  </mergeCells>
  <pageMargins left="0.23622047244094488" right="0.23622047244094488" top="0.74803149606299213" bottom="0.74803149606299213" header="0.31496062992125984" footer="0.31496062992125984"/>
  <pageSetup paperSize="9" scale="5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Paulina.Ploska</dc:creator>
  <cp:lastModifiedBy>Witold.Adamiuk</cp:lastModifiedBy>
  <cp:lastPrinted>2019-12-04T12:46:38Z</cp:lastPrinted>
  <dcterms:created xsi:type="dcterms:W3CDTF">2019-01-23T11:04:38Z</dcterms:created>
  <dcterms:modified xsi:type="dcterms:W3CDTF">2019-12-05T12:12:03Z</dcterms:modified>
</cp:coreProperties>
</file>